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UE_5 - COMMUNICATION\6- Comm INSTITUTIONELLE\1- Comm DIGITALE\3- Site internet AUE\Prod site internet\Aides\Docs pour marche à suivre\Eclairage extérieur\"/>
    </mc:Choice>
  </mc:AlternateContent>
  <xr:revisionPtr revIDLastSave="0" documentId="13_ncr:1_{25FC9F65-E0BA-4233-8DF4-068009950005}" xr6:coauthVersionLast="47" xr6:coauthVersionMax="47" xr10:uidLastSave="{00000000-0000-0000-0000-000000000000}"/>
  <bookViews>
    <workbookView xWindow="-120" yWindow="-120" windowWidth="29040" windowHeight="15720" activeTab="1" xr2:uid="{3BDED7C1-75A7-4A27-B0D4-D2041D1C3A29}"/>
  </bookViews>
  <sheets>
    <sheet name="Aide formulaire" sheetId="2" r:id="rId1"/>
    <sheet name="Formulaire de réponse" sheetId="1" r:id="rId2"/>
  </sheets>
  <definedNames>
    <definedName name="_xlnm.Print_Area" localSheetId="1">'Formulaire de réponse'!$A$1:$K$31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K5" i="1"/>
  <c r="K15" i="1" s="1"/>
  <c r="D6" i="1"/>
  <c r="D15" i="1" s="1"/>
  <c r="K6" i="1"/>
  <c r="D7" i="1"/>
  <c r="K7" i="1"/>
  <c r="D8" i="1"/>
  <c r="K8" i="1"/>
  <c r="D9" i="1"/>
  <c r="K9" i="1"/>
  <c r="D10" i="1"/>
  <c r="K10" i="1"/>
  <c r="D11" i="1"/>
  <c r="K11" i="1"/>
  <c r="D12" i="1"/>
  <c r="K12" i="1"/>
  <c r="D13" i="1"/>
  <c r="K13" i="1"/>
  <c r="D14" i="1"/>
  <c r="K14" i="1"/>
  <c r="B15" i="1"/>
  <c r="E15" i="1"/>
  <c r="F15" i="1"/>
  <c r="G15" i="1"/>
  <c r="I15" i="1"/>
  <c r="H15" i="1" l="1"/>
  <c r="B18" i="1"/>
  <c r="I18" i="1" l="1"/>
  <c r="I19" i="1"/>
  <c r="I23" i="1" s="1"/>
  <c r="B19" i="1"/>
  <c r="B23" i="1" s="1"/>
  <c r="I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ROSSI laura-emmanuelle</author>
  </authors>
  <commentList>
    <comment ref="B20" authorId="0" shapeId="0" xr:uid="{BA6FE90B-4184-47C1-B3CD-910A0258F328}">
      <text>
        <r>
          <rPr>
            <b/>
            <sz val="9"/>
            <color indexed="81"/>
            <rFont val="Tahoma"/>
            <family val="2"/>
          </rPr>
          <t>Calculer le nombre d'heures par an pendant lesquelles les luminaires avant rénovation étaient allumés (y compris avec variation de puissance)</t>
        </r>
      </text>
    </comment>
    <comment ref="I20" authorId="0" shapeId="0" xr:uid="{1B914288-E27F-4A7B-BFB0-85714245B93D}">
      <text>
        <r>
          <rPr>
            <b/>
            <sz val="9"/>
            <color indexed="81"/>
            <rFont val="Tahoma"/>
            <family val="2"/>
          </rPr>
          <t>Calculer le nombre d'heures par an pendant lesquelles les luminaires après rénovation seront allumés (y compris avec variation de puissance)
Se référer à la table "Evaluation du nombre d'heures de fonctionnement" en cas de difficulté à calculer ce paramètre</t>
        </r>
      </text>
    </comment>
  </commentList>
</comments>
</file>

<file path=xl/sharedStrings.xml><?xml version="1.0" encoding="utf-8"?>
<sst xmlns="http://schemas.openxmlformats.org/spreadsheetml/2006/main" count="79" uniqueCount="63">
  <si>
    <t>Nombre de supports en bon état</t>
  </si>
  <si>
    <t>Nombre de supports vétustes</t>
  </si>
  <si>
    <t>APPEL A PROJETS 
RÉNOVATION DE L’ÉCLAIRAGE EXTÉRIEUR DE CORSE</t>
  </si>
  <si>
    <t xml:space="preserve">Formulaire de réponse pour l'aide à l’évaluation des gains </t>
  </si>
  <si>
    <t>Calcul d'économie d'énergie</t>
  </si>
  <si>
    <t>Calcul de la puissance totale kW</t>
  </si>
  <si>
    <t>Luminaire type 1</t>
  </si>
  <si>
    <t>Luminaire type 2</t>
  </si>
  <si>
    <t>Luminaire type 3</t>
  </si>
  <si>
    <t>Luminaire type 4</t>
  </si>
  <si>
    <t>Luminaire type 5</t>
  </si>
  <si>
    <t>Luminaire type 6</t>
  </si>
  <si>
    <t>Luminaire type 7</t>
  </si>
  <si>
    <t>Luminaire type 8</t>
  </si>
  <si>
    <t>Luminaire type 9</t>
  </si>
  <si>
    <t>Luminaire type 10</t>
  </si>
  <si>
    <t>TOTAL</t>
  </si>
  <si>
    <t xml:space="preserve">(*) si la puissance avant projet n'est pas connue, le porteur de projet proposera une valeur théorique. </t>
  </si>
  <si>
    <t>Puissance totale kW</t>
  </si>
  <si>
    <t xml:space="preserve">Les cases en vert doivent faire l'objet d'une saisie de la part du porteur de projet </t>
  </si>
  <si>
    <t xml:space="preserve">Légende : </t>
  </si>
  <si>
    <t xml:space="preserve">Pour toute question relative au remplissage du formulaire, les contacts sont les suivants : </t>
  </si>
  <si>
    <t>Référent administratif</t>
  </si>
  <si>
    <t>Laura ROSSI</t>
  </si>
  <si>
    <t xml:space="preserve">laura-emmanuelle.rossi@isula.corsica </t>
  </si>
  <si>
    <t>06 47 25 73 16</t>
  </si>
  <si>
    <t>Référent technique </t>
  </si>
  <si>
    <t>François BERFINI</t>
  </si>
  <si>
    <t xml:space="preserve">Francois.berfini@isula.corsica </t>
  </si>
  <si>
    <t>06 08 93 06 73</t>
  </si>
  <si>
    <t>Nombre de supports 
Hors service</t>
  </si>
  <si>
    <t>Avant projet</t>
  </si>
  <si>
    <t>Mode opératoire :</t>
  </si>
  <si>
    <r>
      <t xml:space="preserve">Puissance unitaire W 
avant projet </t>
    </r>
    <r>
      <rPr>
        <b/>
        <sz val="10"/>
        <color theme="4"/>
        <rFont val="Calibri"/>
        <family val="2"/>
        <scheme val="minor"/>
      </rPr>
      <t>(*)</t>
    </r>
  </si>
  <si>
    <t>Puissance unitaire W
 après projet</t>
  </si>
  <si>
    <t xml:space="preserve">Nombre d'heure </t>
  </si>
  <si>
    <t>4100h/an</t>
  </si>
  <si>
    <t>Nombre de luminaires</t>
  </si>
  <si>
    <t>Synthèse technique</t>
  </si>
  <si>
    <t>h/an</t>
  </si>
  <si>
    <t>K</t>
  </si>
  <si>
    <t>Consommation Totale :</t>
  </si>
  <si>
    <t xml:space="preserve">Puissance Totale : </t>
  </si>
  <si>
    <t>Nombre de point lumineux :</t>
  </si>
  <si>
    <t>nb</t>
  </si>
  <si>
    <t>Température de couleur après rénovation :</t>
  </si>
  <si>
    <t>Les cases en gris sont des valeurs par défaut ou font l'objet d'un calcul. Le porteur de projet peut adapter la valeur ou la formule selon son besoin</t>
  </si>
  <si>
    <t>kW</t>
  </si>
  <si>
    <t>kWh/an</t>
  </si>
  <si>
    <t>Nbre Heures de Fonctionnement par an à pleine puissance :</t>
  </si>
  <si>
    <t>Nbre Heures de Fonctionnement par an à puissance réduite :</t>
  </si>
  <si>
    <t>%</t>
  </si>
  <si>
    <r>
      <rPr>
        <b/>
        <sz val="10"/>
        <color theme="1"/>
        <rFont val="Calibri"/>
        <family val="2"/>
        <scheme val="minor"/>
      </rPr>
      <t xml:space="preserve">Nominal classique </t>
    </r>
    <r>
      <rPr>
        <sz val="10"/>
        <color theme="1"/>
        <rFont val="Calibri"/>
        <family val="2"/>
        <scheme val="minor"/>
      </rPr>
      <t>allumé à pleine puissance toute la nuit</t>
    </r>
  </si>
  <si>
    <t xml:space="preserve"> Régime de fonctionnement</t>
  </si>
  <si>
    <t>Projet</t>
  </si>
  <si>
    <t xml:space="preserve">Exemple type du nombre d'heure de fonctionnement </t>
  </si>
  <si>
    <r>
      <t xml:space="preserve">Extinction ou variation nocturne </t>
    </r>
    <r>
      <rPr>
        <sz val="10"/>
        <color theme="1"/>
        <rFont val="Calibri"/>
        <family val="2"/>
        <scheme val="minor"/>
      </rPr>
      <t>5h par nuit</t>
    </r>
  </si>
  <si>
    <t>1825h/an</t>
  </si>
  <si>
    <t xml:space="preserve"> Projet</t>
  </si>
  <si>
    <r>
      <rPr>
        <b/>
        <u/>
        <sz val="12"/>
        <color theme="1"/>
        <rFont val="Calibri"/>
        <family val="2"/>
        <scheme val="minor"/>
      </rPr>
      <t>Etape 1 :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remplir les cases vertes</t>
    </r>
    <r>
      <rPr>
        <sz val="12"/>
        <color theme="1"/>
        <rFont val="Calibri"/>
        <family val="2"/>
        <scheme val="minor"/>
      </rPr>
      <t xml:space="preserve"> des tableaux de rescensement des installations</t>
    </r>
  </si>
  <si>
    <r>
      <rPr>
        <b/>
        <u/>
        <sz val="12"/>
        <color theme="1"/>
        <rFont val="Calibri"/>
        <family val="2"/>
        <scheme val="minor"/>
      </rPr>
      <t>Etape 2 :</t>
    </r>
    <r>
      <rPr>
        <sz val="12"/>
        <color theme="1"/>
        <rFont val="Calibri"/>
        <family val="2"/>
        <scheme val="minor"/>
      </rPr>
      <t xml:space="preserve"> r</t>
    </r>
    <r>
      <rPr>
        <b/>
        <sz val="12"/>
        <color theme="1"/>
        <rFont val="Calibri"/>
        <family val="2"/>
        <scheme val="minor"/>
      </rPr>
      <t xml:space="preserve">emplir les cases vertes </t>
    </r>
    <r>
      <rPr>
        <sz val="12"/>
        <color theme="1"/>
        <rFont val="Calibri"/>
        <family val="2"/>
        <scheme val="minor"/>
      </rPr>
      <t>de la section "synthèse technique"</t>
    </r>
  </si>
  <si>
    <t>Taux d'abaissement :</t>
  </si>
  <si>
    <t xml:space="preserve">Avant-projet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</si>
</sst>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4"/>
      <name val="Calibri"/>
      <family val="2"/>
      <scheme val="minor"/>
    </font>
    <font>
      <b/>
      <sz val="20"/>
      <color theme="0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0037A4"/>
      <name val="Calibri Light"/>
      <family val="2"/>
      <scheme val="major"/>
    </font>
    <font>
      <b/>
      <sz val="9"/>
      <color indexed="81"/>
      <name val="Tahoma"/>
      <family val="2"/>
    </font>
    <font>
      <b/>
      <sz val="12"/>
      <name val="Calibri Light"/>
      <family val="2"/>
      <scheme val="maj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A7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3C2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2" fillId="5" borderId="5" xfId="0" applyFont="1" applyFill="1" applyBorder="1" applyAlignment="1">
      <alignment horizontal="left" vertical="center"/>
    </xf>
    <xf numFmtId="0" fontId="0" fillId="4" borderId="4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4" borderId="12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0" fillId="7" borderId="8" xfId="0" applyFill="1" applyBorder="1" applyAlignment="1">
      <alignment vertical="center"/>
    </xf>
    <xf numFmtId="3" fontId="2" fillId="7" borderId="8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3" fillId="4" borderId="5" xfId="0" applyFont="1" applyFill="1" applyBorder="1" applyAlignment="1">
      <alignment vertical="center"/>
    </xf>
    <xf numFmtId="0" fontId="14" fillId="4" borderId="5" xfId="0" applyFont="1" applyFill="1" applyBorder="1" applyAlignment="1">
      <alignment vertical="center"/>
    </xf>
    <xf numFmtId="0" fontId="13" fillId="4" borderId="5" xfId="0" applyFont="1" applyFill="1" applyBorder="1" applyAlignment="1">
      <alignment horizontal="left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3" fillId="4" borderId="7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5" fillId="5" borderId="5" xfId="0" applyFont="1" applyFill="1" applyBorder="1" applyAlignment="1">
      <alignment horizontal="right" vertical="center" indent="2"/>
    </xf>
    <xf numFmtId="0" fontId="19" fillId="4" borderId="2" xfId="0" applyFon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9" fillId="4" borderId="10" xfId="0" applyFont="1" applyFill="1" applyBorder="1" applyAlignment="1">
      <alignment horizontal="center" vertical="center" wrapText="1"/>
    </xf>
    <xf numFmtId="4" fontId="2" fillId="7" borderId="9" xfId="2" applyNumberFormat="1" applyFont="1" applyFill="1" applyBorder="1" applyAlignment="1">
      <alignment horizontal="center" vertical="center"/>
    </xf>
    <xf numFmtId="4" fontId="2" fillId="7" borderId="8" xfId="2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0" fontId="9" fillId="4" borderId="5" xfId="0" applyFont="1" applyFill="1" applyBorder="1" applyAlignment="1">
      <alignment horizontal="right" vertical="center"/>
    </xf>
    <xf numFmtId="0" fontId="13" fillId="4" borderId="5" xfId="0" applyFont="1" applyFill="1" applyBorder="1" applyAlignment="1">
      <alignment horizontal="left"/>
    </xf>
    <xf numFmtId="2" fontId="0" fillId="4" borderId="0" xfId="0" applyNumberFormat="1" applyFill="1" applyAlignment="1">
      <alignment vertical="center"/>
    </xf>
    <xf numFmtId="9" fontId="0" fillId="4" borderId="0" xfId="1" applyFont="1" applyFill="1" applyAlignment="1">
      <alignment vertical="center"/>
    </xf>
    <xf numFmtId="0" fontId="14" fillId="4" borderId="8" xfId="0" applyFont="1" applyFill="1" applyBorder="1" applyAlignment="1">
      <alignment vertical="center"/>
    </xf>
    <xf numFmtId="0" fontId="18" fillId="4" borderId="5" xfId="0" applyFont="1" applyFill="1" applyBorder="1" applyAlignment="1">
      <alignment horizontal="right" vertical="center"/>
    </xf>
    <xf numFmtId="0" fontId="0" fillId="5" borderId="0" xfId="0" applyFill="1" applyAlignment="1">
      <alignment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0" fillId="4" borderId="11" xfId="0" applyFill="1" applyBorder="1" applyAlignment="1">
      <alignment horizontal="right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9" xfId="0" applyFont="1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14" fillId="4" borderId="0" xfId="0" applyFont="1" applyFill="1" applyAlignment="1">
      <alignment horizontal="right" vertical="center"/>
    </xf>
    <xf numFmtId="0" fontId="14" fillId="4" borderId="5" xfId="0" applyFont="1" applyFill="1" applyBorder="1" applyAlignment="1">
      <alignment horizontal="right" vertical="center"/>
    </xf>
    <xf numFmtId="9" fontId="14" fillId="4" borderId="0" xfId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9" fontId="14" fillId="4" borderId="8" xfId="1" applyFont="1" applyFill="1" applyBorder="1" applyAlignment="1">
      <alignment vertical="center"/>
    </xf>
    <xf numFmtId="0" fontId="14" fillId="4" borderId="8" xfId="0" applyFont="1" applyFill="1" applyBorder="1" applyAlignment="1">
      <alignment horizontal="right" vertical="center"/>
    </xf>
    <xf numFmtId="0" fontId="2" fillId="5" borderId="2" xfId="0" applyFont="1" applyFill="1" applyBorder="1" applyAlignment="1">
      <alignment horizontal="left" vertical="center"/>
    </xf>
    <xf numFmtId="0" fontId="0" fillId="5" borderId="3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18" fillId="4" borderId="7" xfId="0" applyFont="1" applyFill="1" applyBorder="1" applyAlignment="1">
      <alignment horizontal="right" vertical="center"/>
    </xf>
    <xf numFmtId="0" fontId="0" fillId="5" borderId="2" xfId="0" applyFill="1" applyBorder="1" applyAlignment="1">
      <alignment vertical="center"/>
    </xf>
    <xf numFmtId="9" fontId="14" fillId="4" borderId="5" xfId="1" applyFont="1" applyFill="1" applyBorder="1" applyAlignment="1">
      <alignment vertical="center"/>
    </xf>
    <xf numFmtId="9" fontId="14" fillId="4" borderId="7" xfId="1" applyFont="1" applyFill="1" applyBorder="1" applyAlignment="1">
      <alignment vertical="center"/>
    </xf>
    <xf numFmtId="9" fontId="14" fillId="4" borderId="8" xfId="1" applyFont="1" applyFill="1" applyBorder="1" applyAlignment="1">
      <alignment horizontal="center" vertical="center"/>
    </xf>
    <xf numFmtId="3" fontId="16" fillId="6" borderId="0" xfId="2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4" fontId="15" fillId="9" borderId="0" xfId="2" applyNumberFormat="1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3" fontId="15" fillId="9" borderId="0" xfId="2" applyNumberFormat="1" applyFont="1" applyFill="1" applyBorder="1" applyAlignment="1">
      <alignment horizontal="center" vertical="center"/>
    </xf>
    <xf numFmtId="9" fontId="16" fillId="6" borderId="0" xfId="1" applyFont="1" applyFill="1" applyBorder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right" vertical="center" wrapText="1"/>
    </xf>
    <xf numFmtId="0" fontId="9" fillId="9" borderId="8" xfId="0" applyFont="1" applyFill="1" applyBorder="1" applyAlignment="1">
      <alignment horizontal="right" vertical="center" wrapText="1"/>
    </xf>
    <xf numFmtId="0" fontId="9" fillId="9" borderId="9" xfId="0" applyFont="1" applyFill="1" applyBorder="1" applyAlignment="1">
      <alignment horizontal="right" vertical="center" wrapText="1"/>
    </xf>
    <xf numFmtId="0" fontId="2" fillId="9" borderId="10" xfId="0" applyFont="1" applyFill="1" applyBorder="1" applyAlignment="1">
      <alignment horizontal="right" vertical="center"/>
    </xf>
    <xf numFmtId="0" fontId="2" fillId="9" borderId="11" xfId="0" applyFont="1" applyFill="1" applyBorder="1" applyAlignment="1">
      <alignment horizontal="right" vertical="center"/>
    </xf>
    <xf numFmtId="0" fontId="2" fillId="9" borderId="9" xfId="0" applyFont="1" applyFill="1" applyBorder="1" applyAlignment="1">
      <alignment horizontal="right" vertical="center"/>
    </xf>
    <xf numFmtId="0" fontId="21" fillId="9" borderId="2" xfId="0" applyFont="1" applyFill="1" applyBorder="1" applyAlignment="1">
      <alignment horizontal="right" vertical="center" wrapText="1"/>
    </xf>
    <xf numFmtId="0" fontId="21" fillId="9" borderId="3" xfId="0" applyFont="1" applyFill="1" applyBorder="1" applyAlignment="1">
      <alignment horizontal="right" vertical="center" wrapText="1"/>
    </xf>
    <xf numFmtId="0" fontId="21" fillId="9" borderId="4" xfId="0" applyFont="1" applyFill="1" applyBorder="1" applyAlignment="1">
      <alignment horizontal="right" vertical="center" wrapText="1"/>
    </xf>
    <xf numFmtId="0" fontId="21" fillId="9" borderId="10" xfId="0" applyFont="1" applyFill="1" applyBorder="1" applyAlignment="1">
      <alignment horizontal="center" vertical="center"/>
    </xf>
    <xf numFmtId="0" fontId="21" fillId="9" borderId="12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13" fillId="4" borderId="0" xfId="0" applyFont="1" applyFill="1" applyAlignment="1">
      <alignment horizontal="center"/>
    </xf>
    <xf numFmtId="9" fontId="14" fillId="9" borderId="10" xfId="1" applyFont="1" applyFill="1" applyBorder="1" applyAlignment="1">
      <alignment horizontal="center" vertical="center"/>
    </xf>
    <xf numFmtId="9" fontId="14" fillId="9" borderId="12" xfId="1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left" vertical="center" wrapText="1" indent="4"/>
    </xf>
    <xf numFmtId="0" fontId="24" fillId="4" borderId="6" xfId="0" applyFont="1" applyFill="1" applyBorder="1" applyAlignment="1">
      <alignment horizontal="left" vertical="center" wrapText="1" indent="4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4">
    <cellStyle name="Milliers" xfId="2" builtinId="3"/>
    <cellStyle name="Milliers 2" xfId="3" xr:uid="{DE01965A-4686-4190-A64F-386E644B50C7}"/>
    <cellStyle name="Normal" xfId="0" builtinId="0"/>
    <cellStyle name="Pourcentage" xfId="1" builtinId="5"/>
  </cellStyles>
  <dxfs count="1">
    <dxf>
      <font>
        <color theme="0"/>
      </font>
      <fill>
        <patternFill>
          <bgColor rgb="FFFFC9DF"/>
        </patternFill>
      </fill>
    </dxf>
  </dxfs>
  <tableStyles count="0" defaultTableStyle="TableStyleMedium2" defaultPivotStyle="PivotStyleLight16"/>
  <colors>
    <mruColors>
      <color rgb="FFA3C2FF"/>
      <color rgb="FFE1CCF0"/>
      <color rgb="FF00FFCC"/>
      <color rgb="FFC9FFF5"/>
      <color rgb="FFFFC9DF"/>
      <color rgb="FF0037A4"/>
      <color rgb="FF002A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653864</xdr:colOff>
      <xdr:row>35</xdr:row>
      <xdr:rowOff>138392</xdr:rowOff>
    </xdr:from>
    <xdr:to>
      <xdr:col>9</xdr:col>
      <xdr:colOff>585321</xdr:colOff>
      <xdr:row>39</xdr:row>
      <xdr:rowOff>118072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E7CECF4-6508-42B1-A483-BF977B40F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3881158" y="7792010"/>
          <a:ext cx="6206751" cy="74168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609601</xdr:colOff>
      <xdr:row>35</xdr:row>
      <xdr:rowOff>9526</xdr:rowOff>
    </xdr:from>
    <xdr:to>
      <xdr:col>0</xdr:col>
      <xdr:colOff>2152651</xdr:colOff>
      <xdr:row>40</xdr:row>
      <xdr:rowOff>109581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266B23D-E3C7-0C09-76B8-83042CCB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10096501"/>
          <a:ext cx="1543050" cy="1052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0</xdr:row>
      <xdr:rowOff>66676</xdr:rowOff>
    </xdr:from>
    <xdr:to>
      <xdr:col>0</xdr:col>
      <xdr:colOff>1333500</xdr:colOff>
      <xdr:row>0</xdr:row>
      <xdr:rowOff>917817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AB0500F-4B3B-7D0B-F2B8-45587073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6"/>
          <a:ext cx="1247775" cy="851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134472</xdr:colOff>
      <xdr:row>11</xdr:row>
      <xdr:rowOff>251886</xdr:rowOff>
    </xdr:from>
    <xdr:to>
      <xdr:col>13</xdr:col>
      <xdr:colOff>728383</xdr:colOff>
      <xdr:row>23</xdr:row>
      <xdr:rowOff>185457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4ACFE1C3-56B2-87EF-C22D-6BCD51DA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6178" y="3199033"/>
          <a:ext cx="9300881" cy="2298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78442</xdr:colOff>
      <xdr:row>26</xdr:row>
      <xdr:rowOff>134471</xdr:rowOff>
    </xdr:from>
    <xdr:to>
      <xdr:col>13</xdr:col>
      <xdr:colOff>756844</xdr:colOff>
      <xdr:row>34</xdr:row>
      <xdr:rowOff>138393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57AD7EC3-8BB8-D878-F8D2-C454D39D2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736" y="6028765"/>
          <a:ext cx="10169784" cy="1572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1333500</xdr:colOff>
      <xdr:row>0</xdr:row>
      <xdr:rowOff>922578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1EBB4B5-3E62-4EF0-9707-FA67D95D3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1247775" cy="851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BB48-DF7E-442A-AF7D-96E33E6C13D3}">
  <dimension ref="A1:O41"/>
  <sheetViews>
    <sheetView topLeftCell="A5" zoomScale="85" zoomScaleNormal="85" workbookViewId="0">
      <selection activeCell="Q15" sqref="Q15"/>
    </sheetView>
  </sheetViews>
  <sheetFormatPr baseColWidth="10" defaultColWidth="11.42578125" defaultRowHeight="15" x14ac:dyDescent="0.25"/>
  <cols>
    <col min="1" max="1" width="48.42578125" style="1" customWidth="1"/>
    <col min="2" max="9" width="11.7109375" style="1" customWidth="1"/>
    <col min="10" max="10" width="13" style="1" customWidth="1"/>
    <col min="11" max="14" width="11.7109375" style="1" customWidth="1"/>
    <col min="15" max="15" width="3.140625" style="1" customWidth="1"/>
    <col min="16" max="16384" width="11.42578125" style="1"/>
  </cols>
  <sheetData>
    <row r="1" spans="1:15" ht="75.75" customHeight="1" x14ac:dyDescent="0.25">
      <c r="A1" s="109" t="s">
        <v>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1"/>
    </row>
    <row r="2" spans="1:15" x14ac:dyDescent="0.25">
      <c r="A2" s="32"/>
      <c r="B2" s="2"/>
      <c r="C2" s="2"/>
      <c r="D2" s="2"/>
      <c r="E2" s="2"/>
      <c r="F2" s="2"/>
      <c r="G2" s="2"/>
      <c r="H2" s="2"/>
      <c r="I2" s="2"/>
      <c r="J2" s="2"/>
      <c r="K2" s="2"/>
      <c r="M2" s="2"/>
      <c r="N2" s="2"/>
      <c r="O2" s="3"/>
    </row>
    <row r="3" spans="1:15" ht="21" x14ac:dyDescent="0.25">
      <c r="A3" s="33" t="s">
        <v>20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</row>
    <row r="4" spans="1:15" x14ac:dyDescent="0.25">
      <c r="A4" s="4"/>
      <c r="B4" s="35"/>
      <c r="C4" s="5" t="s">
        <v>19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</row>
    <row r="5" spans="1:15" x14ac:dyDescent="0.25">
      <c r="A5" s="4"/>
      <c r="B5" s="36"/>
      <c r="C5" s="2" t="s">
        <v>46</v>
      </c>
      <c r="D5" s="2"/>
      <c r="E5" s="2"/>
      <c r="F5" s="2"/>
      <c r="G5" s="2"/>
      <c r="H5" s="2"/>
      <c r="I5" s="2"/>
      <c r="J5" s="2"/>
      <c r="K5" s="2"/>
      <c r="M5" s="2"/>
      <c r="N5" s="2"/>
      <c r="O5" s="3"/>
    </row>
    <row r="6" spans="1:15" x14ac:dyDescent="0.25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15" x14ac:dyDescent="0.25">
      <c r="A7"/>
      <c r="B7" s="5" t="s">
        <v>21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 x14ac:dyDescent="0.25">
      <c r="A8" s="4"/>
      <c r="B8" s="11" t="s">
        <v>22</v>
      </c>
      <c r="C8" s="12"/>
      <c r="D8" s="12" t="s">
        <v>23</v>
      </c>
      <c r="E8" s="12"/>
      <c r="F8" s="12" t="s">
        <v>24</v>
      </c>
      <c r="G8" s="12"/>
      <c r="H8" s="12"/>
      <c r="I8" s="12"/>
      <c r="J8" s="10" t="s">
        <v>25</v>
      </c>
      <c r="K8" s="2"/>
      <c r="L8" s="2"/>
      <c r="M8" s="2"/>
      <c r="N8" s="2"/>
      <c r="O8" s="3"/>
    </row>
    <row r="9" spans="1:15" x14ac:dyDescent="0.25">
      <c r="A9" s="4"/>
      <c r="B9" s="8" t="s">
        <v>26</v>
      </c>
      <c r="C9" s="6"/>
      <c r="D9" s="6" t="s">
        <v>27</v>
      </c>
      <c r="E9" s="6"/>
      <c r="F9" s="6" t="s">
        <v>28</v>
      </c>
      <c r="G9" s="6"/>
      <c r="H9" s="6"/>
      <c r="I9" s="6"/>
      <c r="J9" s="7" t="s">
        <v>29</v>
      </c>
      <c r="K9" s="2"/>
      <c r="L9" s="2"/>
      <c r="M9" s="2"/>
      <c r="N9" s="2"/>
      <c r="O9" s="3"/>
    </row>
    <row r="10" spans="1:15" x14ac:dyDescent="0.25">
      <c r="A10" s="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 x14ac:dyDescent="0.25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 ht="21" x14ac:dyDescent="0.25">
      <c r="A12" s="33" t="s">
        <v>32</v>
      </c>
      <c r="B12" s="34" t="s">
        <v>59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0"/>
      <c r="O12" s="3"/>
    </row>
    <row r="13" spans="1:15" x14ac:dyDescent="0.25">
      <c r="A13" s="4"/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"/>
      <c r="O13" s="3"/>
    </row>
    <row r="14" spans="1:15" x14ac:dyDescent="0.25">
      <c r="A14" s="4"/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3"/>
      <c r="O14" s="3"/>
    </row>
    <row r="15" spans="1:15" x14ac:dyDescent="0.25">
      <c r="A15" s="4"/>
      <c r="B15" s="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  <c r="O15" s="3"/>
    </row>
    <row r="16" spans="1:15" x14ac:dyDescent="0.25">
      <c r="A16" s="4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3"/>
      <c r="O16" s="3"/>
    </row>
    <row r="17" spans="1:15" x14ac:dyDescent="0.25">
      <c r="A17" s="4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3"/>
      <c r="O17" s="3"/>
    </row>
    <row r="18" spans="1:15" x14ac:dyDescent="0.25">
      <c r="A18" s="4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"/>
      <c r="O18" s="3"/>
    </row>
    <row r="19" spans="1:15" x14ac:dyDescent="0.25">
      <c r="A19" s="4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3"/>
      <c r="O19" s="3"/>
    </row>
    <row r="20" spans="1:15" x14ac:dyDescent="0.25">
      <c r="A20" s="4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  <c r="O20" s="3"/>
    </row>
    <row r="21" spans="1:15" x14ac:dyDescent="0.25">
      <c r="A21" s="4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"/>
      <c r="O21" s="3"/>
    </row>
    <row r="22" spans="1:15" x14ac:dyDescent="0.25">
      <c r="A22" s="4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"/>
      <c r="O22" s="3"/>
    </row>
    <row r="23" spans="1:15" x14ac:dyDescent="0.25">
      <c r="A23" s="4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"/>
      <c r="O23" s="3"/>
    </row>
    <row r="24" spans="1:15" x14ac:dyDescent="0.25">
      <c r="A24" s="4"/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7"/>
      <c r="O24" s="3"/>
    </row>
    <row r="25" spans="1:15" x14ac:dyDescent="0.25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3"/>
    </row>
    <row r="26" spans="1:15" ht="15.75" x14ac:dyDescent="0.25">
      <c r="A26" s="4"/>
      <c r="B26" s="34" t="s">
        <v>60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0"/>
      <c r="O26" s="3"/>
    </row>
    <row r="27" spans="1:15" x14ac:dyDescent="0.25">
      <c r="A27" s="4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3"/>
      <c r="O27" s="3"/>
    </row>
    <row r="28" spans="1:15" ht="18.75" customHeight="1" x14ac:dyDescent="0.25">
      <c r="A28" s="4"/>
      <c r="B28" s="4"/>
      <c r="C28" s="2"/>
      <c r="D28" s="2"/>
      <c r="E28" s="2"/>
      <c r="F28" s="2"/>
      <c r="G28" s="2"/>
      <c r="H28" s="2"/>
      <c r="I28" s="2"/>
      <c r="J28" s="2"/>
      <c r="K28" s="107"/>
      <c r="L28" s="107"/>
      <c r="M28" s="107"/>
      <c r="N28" s="108"/>
      <c r="O28" s="3"/>
    </row>
    <row r="29" spans="1:15" x14ac:dyDescent="0.25">
      <c r="A29" s="4"/>
      <c r="B29" s="4"/>
      <c r="C29" s="2"/>
      <c r="D29" s="2"/>
      <c r="E29" s="2"/>
      <c r="F29" s="2"/>
      <c r="G29" s="2"/>
      <c r="H29" s="2"/>
      <c r="I29" s="2"/>
      <c r="J29" s="2"/>
      <c r="K29" s="107"/>
      <c r="L29" s="107"/>
      <c r="M29" s="107"/>
      <c r="N29" s="108"/>
      <c r="O29" s="3"/>
    </row>
    <row r="30" spans="1:15" ht="15" customHeight="1" x14ac:dyDescent="0.25">
      <c r="A30" s="4"/>
      <c r="B30" s="4"/>
      <c r="C30" s="2"/>
      <c r="D30" s="2"/>
      <c r="E30" s="2"/>
      <c r="F30" s="2"/>
      <c r="G30" s="2"/>
      <c r="H30" s="2"/>
      <c r="I30" s="2"/>
      <c r="J30" s="2"/>
      <c r="K30" s="107"/>
      <c r="L30" s="107"/>
      <c r="M30" s="107"/>
      <c r="N30" s="108"/>
      <c r="O30" s="3"/>
    </row>
    <row r="31" spans="1:15" x14ac:dyDescent="0.25">
      <c r="A31" s="4"/>
      <c r="B31" s="4"/>
      <c r="C31" s="2"/>
      <c r="D31" s="2"/>
      <c r="E31" s="2"/>
      <c r="F31" s="2"/>
      <c r="G31" s="2"/>
      <c r="H31" s="2"/>
      <c r="I31" s="2"/>
      <c r="J31" s="2"/>
      <c r="K31" s="107"/>
      <c r="L31" s="107"/>
      <c r="M31" s="107"/>
      <c r="N31" s="108"/>
      <c r="O31" s="3"/>
    </row>
    <row r="32" spans="1:15" x14ac:dyDescent="0.25">
      <c r="A32" s="4"/>
      <c r="B32" s="4"/>
      <c r="C32" s="2"/>
      <c r="D32" s="2"/>
      <c r="E32" s="2"/>
      <c r="F32" s="2"/>
      <c r="G32" s="2"/>
      <c r="H32" s="2"/>
      <c r="I32" s="2"/>
      <c r="J32" s="2"/>
      <c r="K32" s="107"/>
      <c r="L32" s="107"/>
      <c r="M32" s="107"/>
      <c r="N32" s="108"/>
      <c r="O32" s="3"/>
    </row>
    <row r="33" spans="1:15" x14ac:dyDescent="0.25">
      <c r="A33" s="4"/>
      <c r="B33" s="4"/>
      <c r="C33" s="2"/>
      <c r="D33" s="2"/>
      <c r="E33" s="2"/>
      <c r="F33" s="2"/>
      <c r="G33" s="2"/>
      <c r="H33" s="2"/>
      <c r="I33" s="2"/>
      <c r="J33" s="2"/>
      <c r="K33" s="107"/>
      <c r="L33" s="107"/>
      <c r="M33" s="107"/>
      <c r="N33" s="108"/>
      <c r="O33" s="3"/>
    </row>
    <row r="34" spans="1:15" x14ac:dyDescent="0.25">
      <c r="A34" s="4"/>
      <c r="B34" s="4"/>
      <c r="C34" s="2"/>
      <c r="D34" s="2"/>
      <c r="E34" s="2"/>
      <c r="F34" s="2"/>
      <c r="G34" s="2"/>
      <c r="H34" s="2"/>
      <c r="I34" s="2"/>
      <c r="J34" s="2"/>
      <c r="K34" s="107"/>
      <c r="L34" s="107"/>
      <c r="M34" s="107"/>
      <c r="N34" s="108"/>
      <c r="O34" s="3"/>
    </row>
    <row r="35" spans="1:15" x14ac:dyDescent="0.25">
      <c r="A35" s="4"/>
      <c r="B35" s="8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  <c r="O35" s="3"/>
    </row>
    <row r="36" spans="1:15" x14ac:dyDescent="0.25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/>
    </row>
    <row r="37" spans="1:15" x14ac:dyDescent="0.25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</row>
    <row r="38" spans="1:15" x14ac:dyDescent="0.25">
      <c r="A3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</row>
    <row r="39" spans="1:15" x14ac:dyDescent="0.25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"/>
    </row>
    <row r="40" spans="1:15" x14ac:dyDescent="0.25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</row>
    <row r="41" spans="1:15" x14ac:dyDescent="0.25">
      <c r="A41" s="8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</sheetData>
  <mergeCells count="2">
    <mergeCell ref="K28:N34"/>
    <mergeCell ref="A1:O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3"/>
  <sheetViews>
    <sheetView tabSelected="1" zoomScale="85" zoomScaleNormal="85" workbookViewId="0">
      <selection activeCell="Q3" sqref="Q3"/>
    </sheetView>
  </sheetViews>
  <sheetFormatPr baseColWidth="10" defaultColWidth="11.42578125" defaultRowHeight="15" x14ac:dyDescent="0.25"/>
  <cols>
    <col min="1" max="1" width="69.28515625" style="1" bestFit="1" customWidth="1"/>
    <col min="2" max="6" width="11.7109375" style="1" customWidth="1"/>
    <col min="7" max="7" width="14" style="1" customWidth="1"/>
    <col min="8" max="8" width="31.7109375" style="1" customWidth="1"/>
    <col min="9" max="9" width="13.5703125" style="1" customWidth="1"/>
    <col min="10" max="10" width="11.7109375" style="1" customWidth="1"/>
    <col min="11" max="11" width="14.28515625" style="1" customWidth="1"/>
    <col min="12" max="16384" width="11.42578125" style="1"/>
  </cols>
  <sheetData>
    <row r="1" spans="1:19" ht="75.75" customHeight="1" x14ac:dyDescent="0.25">
      <c r="A1" s="73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5"/>
      <c r="L1" s="2"/>
      <c r="M1" s="2"/>
      <c r="N1" s="2"/>
      <c r="O1" s="2"/>
      <c r="P1" s="2"/>
      <c r="Q1" s="2"/>
      <c r="R1" s="2"/>
      <c r="S1" s="2"/>
    </row>
    <row r="2" spans="1:19" ht="21" customHeight="1" x14ac:dyDescent="0.25">
      <c r="A2" s="101" t="s">
        <v>3</v>
      </c>
      <c r="B2" s="102"/>
      <c r="C2" s="102"/>
      <c r="D2" s="102"/>
      <c r="E2" s="102"/>
      <c r="F2" s="102"/>
      <c r="G2" s="102"/>
      <c r="H2" s="102"/>
      <c r="I2" s="102"/>
      <c r="J2" s="102"/>
      <c r="K2" s="103"/>
      <c r="L2" s="2"/>
      <c r="M2" s="2"/>
      <c r="N2" s="2"/>
      <c r="O2" s="2"/>
      <c r="P2" s="2"/>
      <c r="Q2" s="2"/>
      <c r="R2" s="2"/>
      <c r="S2" s="2"/>
    </row>
    <row r="3" spans="1:19" s="23" customFormat="1" ht="17.45" customHeight="1" x14ac:dyDescent="0.25">
      <c r="A3" s="9" t="s">
        <v>5</v>
      </c>
      <c r="B3" s="104" t="s">
        <v>31</v>
      </c>
      <c r="C3" s="105"/>
      <c r="D3" s="105"/>
      <c r="E3" s="105"/>
      <c r="F3" s="105"/>
      <c r="G3" s="106"/>
      <c r="H3" s="47"/>
      <c r="I3" s="104" t="s">
        <v>54</v>
      </c>
      <c r="J3" s="105"/>
      <c r="K3" s="106"/>
      <c r="L3" s="30"/>
      <c r="M3" s="30"/>
      <c r="N3" s="30"/>
      <c r="O3" s="30"/>
      <c r="P3" s="30"/>
      <c r="Q3" s="30"/>
      <c r="R3" s="30"/>
      <c r="S3" s="30"/>
    </row>
    <row r="4" spans="1:19" s="23" customFormat="1" ht="51" x14ac:dyDescent="0.25">
      <c r="A4" s="40"/>
      <c r="B4" s="37" t="s">
        <v>37</v>
      </c>
      <c r="C4" s="16" t="s">
        <v>33</v>
      </c>
      <c r="D4" s="16" t="s">
        <v>18</v>
      </c>
      <c r="E4" s="16" t="s">
        <v>0</v>
      </c>
      <c r="F4" s="16" t="s">
        <v>1</v>
      </c>
      <c r="G4" s="15" t="s">
        <v>30</v>
      </c>
      <c r="H4" s="13"/>
      <c r="I4" s="37" t="s">
        <v>37</v>
      </c>
      <c r="J4" s="16" t="s">
        <v>34</v>
      </c>
      <c r="K4" s="15" t="s">
        <v>18</v>
      </c>
      <c r="L4" s="30"/>
      <c r="M4" s="30"/>
      <c r="N4" s="30"/>
      <c r="O4" s="30"/>
      <c r="P4" s="30"/>
      <c r="Q4" s="30"/>
      <c r="R4" s="30"/>
      <c r="S4" s="30"/>
    </row>
    <row r="5" spans="1:19" s="23" customFormat="1" ht="18" customHeight="1" x14ac:dyDescent="0.25">
      <c r="A5" s="41" t="s">
        <v>6</v>
      </c>
      <c r="B5" s="17"/>
      <c r="C5" s="48"/>
      <c r="D5" s="49">
        <f>B5*C5/1000</f>
        <v>0</v>
      </c>
      <c r="E5" s="48"/>
      <c r="F5" s="48"/>
      <c r="G5" s="29"/>
      <c r="H5" s="2"/>
      <c r="I5" s="17"/>
      <c r="J5" s="48"/>
      <c r="K5" s="18">
        <f>I5*J5/1000</f>
        <v>0</v>
      </c>
      <c r="L5" s="30"/>
      <c r="M5" s="30"/>
      <c r="N5" s="30"/>
      <c r="O5" s="30"/>
      <c r="P5" s="30"/>
      <c r="Q5" s="30"/>
      <c r="R5" s="30"/>
      <c r="S5" s="30"/>
    </row>
    <row r="6" spans="1:19" s="23" customFormat="1" ht="17.45" customHeight="1" x14ac:dyDescent="0.25">
      <c r="A6" s="41" t="s">
        <v>7</v>
      </c>
      <c r="B6" s="17"/>
      <c r="C6" s="48"/>
      <c r="D6" s="49">
        <f>B6*C6/1000</f>
        <v>0</v>
      </c>
      <c r="E6" s="48"/>
      <c r="F6" s="48"/>
      <c r="G6" s="29"/>
      <c r="H6" s="2"/>
      <c r="I6" s="17"/>
      <c r="J6" s="48"/>
      <c r="K6" s="19">
        <f>I6*J6/1000</f>
        <v>0</v>
      </c>
      <c r="L6" s="30"/>
      <c r="M6" s="30"/>
      <c r="N6" s="30"/>
      <c r="O6" s="30"/>
      <c r="P6" s="30"/>
      <c r="Q6" s="30"/>
      <c r="R6" s="30"/>
      <c r="S6" s="30"/>
    </row>
    <row r="7" spans="1:19" ht="17.45" customHeight="1" x14ac:dyDescent="0.25">
      <c r="A7" s="41" t="s">
        <v>8</v>
      </c>
      <c r="B7" s="17"/>
      <c r="C7" s="48"/>
      <c r="D7" s="49">
        <f t="shared" ref="D7:D14" si="0">B7*C7/1000</f>
        <v>0</v>
      </c>
      <c r="E7" s="48"/>
      <c r="F7" s="48"/>
      <c r="G7" s="29"/>
      <c r="H7" s="2"/>
      <c r="I7" s="17"/>
      <c r="J7" s="48"/>
      <c r="K7" s="19">
        <f t="shared" ref="K7:K14" si="1">I7*J7/1000</f>
        <v>0</v>
      </c>
      <c r="L7" s="2"/>
      <c r="M7" s="2"/>
      <c r="N7" s="2"/>
      <c r="O7" s="2"/>
      <c r="P7" s="2"/>
      <c r="Q7" s="2"/>
      <c r="R7" s="2"/>
      <c r="S7" s="2"/>
    </row>
    <row r="8" spans="1:19" ht="17.45" customHeight="1" x14ac:dyDescent="0.25">
      <c r="A8" s="41" t="s">
        <v>9</v>
      </c>
      <c r="B8" s="17"/>
      <c r="C8" s="48"/>
      <c r="D8" s="49">
        <f t="shared" si="0"/>
        <v>0</v>
      </c>
      <c r="E8" s="48"/>
      <c r="F8" s="48"/>
      <c r="G8" s="29"/>
      <c r="H8" s="2"/>
      <c r="I8" s="17"/>
      <c r="J8" s="48"/>
      <c r="K8" s="19">
        <f t="shared" si="1"/>
        <v>0</v>
      </c>
      <c r="L8" s="2"/>
      <c r="M8" s="2"/>
      <c r="N8" s="2"/>
      <c r="O8" s="2"/>
      <c r="P8" s="2"/>
      <c r="Q8" s="2"/>
      <c r="R8" s="2"/>
      <c r="S8" s="2"/>
    </row>
    <row r="9" spans="1:19" ht="17.45" customHeight="1" x14ac:dyDescent="0.25">
      <c r="A9" s="41" t="s">
        <v>10</v>
      </c>
      <c r="B9" s="17"/>
      <c r="C9" s="48"/>
      <c r="D9" s="49">
        <f t="shared" si="0"/>
        <v>0</v>
      </c>
      <c r="E9" s="48"/>
      <c r="F9" s="48"/>
      <c r="G9" s="29"/>
      <c r="H9" s="2"/>
      <c r="I9" s="17"/>
      <c r="J9" s="48"/>
      <c r="K9" s="19">
        <f t="shared" si="1"/>
        <v>0</v>
      </c>
      <c r="L9" s="2"/>
      <c r="M9" s="2"/>
      <c r="N9" s="2"/>
      <c r="O9" s="2"/>
      <c r="P9" s="2"/>
      <c r="Q9" s="2"/>
      <c r="R9" s="2"/>
      <c r="S9" s="2"/>
    </row>
    <row r="10" spans="1:19" ht="17.45" customHeight="1" x14ac:dyDescent="0.25">
      <c r="A10" s="41" t="s">
        <v>11</v>
      </c>
      <c r="B10" s="17"/>
      <c r="C10" s="48"/>
      <c r="D10" s="49">
        <f t="shared" si="0"/>
        <v>0</v>
      </c>
      <c r="E10" s="48"/>
      <c r="F10" s="48"/>
      <c r="G10" s="29"/>
      <c r="H10" s="2"/>
      <c r="I10" s="17"/>
      <c r="J10" s="48"/>
      <c r="K10" s="19">
        <f t="shared" si="1"/>
        <v>0</v>
      </c>
      <c r="L10" s="2"/>
      <c r="M10" s="2"/>
      <c r="N10" s="2"/>
      <c r="O10" s="2"/>
      <c r="P10" s="2"/>
      <c r="Q10" s="2"/>
      <c r="R10" s="2"/>
      <c r="S10" s="2"/>
    </row>
    <row r="11" spans="1:19" ht="17.45" customHeight="1" x14ac:dyDescent="0.25">
      <c r="A11" s="41" t="s">
        <v>12</v>
      </c>
      <c r="B11" s="17"/>
      <c r="C11" s="48"/>
      <c r="D11" s="49">
        <f t="shared" si="0"/>
        <v>0</v>
      </c>
      <c r="E11" s="48"/>
      <c r="F11" s="48"/>
      <c r="G11" s="29"/>
      <c r="H11" s="2"/>
      <c r="I11" s="17"/>
      <c r="J11" s="48"/>
      <c r="K11" s="19">
        <f t="shared" si="1"/>
        <v>0</v>
      </c>
      <c r="L11" s="2"/>
      <c r="M11" s="2"/>
      <c r="N11" s="2"/>
      <c r="O11" s="2"/>
      <c r="P11" s="2"/>
      <c r="Q11" s="2"/>
      <c r="R11" s="2"/>
      <c r="S11" s="2"/>
    </row>
    <row r="12" spans="1:19" ht="17.45" customHeight="1" x14ac:dyDescent="0.25">
      <c r="A12" s="41" t="s">
        <v>13</v>
      </c>
      <c r="B12" s="17"/>
      <c r="C12" s="48"/>
      <c r="D12" s="49">
        <f t="shared" si="0"/>
        <v>0</v>
      </c>
      <c r="E12" s="48"/>
      <c r="F12" s="48"/>
      <c r="G12" s="29"/>
      <c r="H12" s="2"/>
      <c r="I12" s="17"/>
      <c r="J12" s="48"/>
      <c r="K12" s="19">
        <f t="shared" si="1"/>
        <v>0</v>
      </c>
      <c r="L12" s="2"/>
      <c r="M12" s="2"/>
      <c r="N12" s="2"/>
      <c r="O12" s="2"/>
      <c r="P12" s="2"/>
      <c r="Q12" s="2"/>
      <c r="R12" s="2"/>
      <c r="S12" s="2"/>
    </row>
    <row r="13" spans="1:19" ht="17.45" customHeight="1" x14ac:dyDescent="0.25">
      <c r="A13" s="41" t="s">
        <v>14</v>
      </c>
      <c r="B13" s="17"/>
      <c r="C13" s="48"/>
      <c r="D13" s="49">
        <f t="shared" si="0"/>
        <v>0</v>
      </c>
      <c r="E13" s="48"/>
      <c r="F13" s="48"/>
      <c r="G13" s="29"/>
      <c r="H13" s="2"/>
      <c r="I13" s="17"/>
      <c r="J13" s="48"/>
      <c r="K13" s="19">
        <f t="shared" si="1"/>
        <v>0</v>
      </c>
      <c r="L13" s="2"/>
      <c r="M13" s="2"/>
      <c r="N13" s="2"/>
      <c r="O13" s="2"/>
      <c r="P13" s="2"/>
      <c r="Q13" s="2"/>
      <c r="R13" s="2"/>
      <c r="S13" s="2"/>
    </row>
    <row r="14" spans="1:19" ht="17.45" customHeight="1" x14ac:dyDescent="0.25">
      <c r="A14" s="41" t="s">
        <v>15</v>
      </c>
      <c r="B14" s="17"/>
      <c r="C14" s="48"/>
      <c r="D14" s="49">
        <f t="shared" si="0"/>
        <v>0</v>
      </c>
      <c r="E14" s="48"/>
      <c r="F14" s="48"/>
      <c r="G14" s="29"/>
      <c r="H14" s="2"/>
      <c r="I14" s="17"/>
      <c r="J14" s="48"/>
      <c r="K14" s="19">
        <f t="shared" si="1"/>
        <v>0</v>
      </c>
      <c r="L14" s="2"/>
      <c r="M14" s="2"/>
      <c r="N14" s="2"/>
      <c r="O14" s="2"/>
      <c r="P14" s="2"/>
      <c r="Q14" s="2"/>
      <c r="R14" s="2"/>
      <c r="S14" s="2"/>
    </row>
    <row r="15" spans="1:19" ht="17.45" customHeight="1" x14ac:dyDescent="0.25">
      <c r="A15" s="41" t="s">
        <v>16</v>
      </c>
      <c r="B15" s="20">
        <f>SUM(B5:B14)</f>
        <v>0</v>
      </c>
      <c r="C15" s="21"/>
      <c r="D15" s="39">
        <f>SUM(D5:D14)</f>
        <v>0</v>
      </c>
      <c r="E15" s="27">
        <f t="shared" ref="E15:G15" si="2">SUM(E5:E14)</f>
        <v>0</v>
      </c>
      <c r="F15" s="27">
        <f t="shared" si="2"/>
        <v>0</v>
      </c>
      <c r="G15" s="28">
        <f t="shared" si="2"/>
        <v>0</v>
      </c>
      <c r="H15" s="50">
        <f>IF(SUM(E15:G15)=B15,,"INCOHERENT")</f>
        <v>0</v>
      </c>
      <c r="I15" s="20">
        <f>SUM(I5:I14)</f>
        <v>0</v>
      </c>
      <c r="J15" s="22"/>
      <c r="K15" s="38">
        <f>SUM(K5:K14)</f>
        <v>0</v>
      </c>
      <c r="L15" s="2"/>
      <c r="M15" s="2"/>
      <c r="N15" s="2"/>
      <c r="O15" s="2"/>
      <c r="P15" s="2"/>
      <c r="Q15" s="2"/>
      <c r="R15" s="2"/>
      <c r="S15" s="2"/>
    </row>
    <row r="16" spans="1:19" ht="17.45" customHeight="1" x14ac:dyDescent="0.25">
      <c r="A16" s="4"/>
      <c r="B16" s="51" t="s">
        <v>17</v>
      </c>
      <c r="C16" s="2"/>
      <c r="D16" s="2"/>
      <c r="E16" s="2"/>
      <c r="F16" s="2"/>
      <c r="G16" s="2"/>
      <c r="H16" s="2"/>
      <c r="I16" s="2"/>
      <c r="J16" s="2"/>
      <c r="K16" s="3"/>
      <c r="L16" s="2"/>
      <c r="M16" s="2"/>
      <c r="N16" s="2"/>
      <c r="O16" s="2"/>
      <c r="P16" s="2"/>
      <c r="Q16" s="2"/>
      <c r="R16" s="2"/>
      <c r="S16" s="2"/>
    </row>
    <row r="17" spans="1:19" ht="17.45" customHeight="1" x14ac:dyDescent="0.25">
      <c r="A17" s="64" t="s">
        <v>38</v>
      </c>
      <c r="B17" s="77" t="s">
        <v>62</v>
      </c>
      <c r="C17" s="78"/>
      <c r="D17" s="65"/>
      <c r="E17" s="68"/>
      <c r="F17" s="65"/>
      <c r="G17" s="65"/>
      <c r="H17" s="65"/>
      <c r="I17" s="77" t="s">
        <v>58</v>
      </c>
      <c r="J17" s="78"/>
      <c r="K17" s="66"/>
      <c r="L17" s="2"/>
      <c r="M17" s="2"/>
      <c r="N17" s="2"/>
      <c r="O17" s="2"/>
      <c r="P17" s="2"/>
      <c r="Q17" s="2"/>
      <c r="R17" s="2"/>
      <c r="S17" s="2"/>
    </row>
    <row r="18" spans="1:19" ht="17.45" customHeight="1" x14ac:dyDescent="0.25">
      <c r="A18" s="59" t="s">
        <v>43</v>
      </c>
      <c r="B18" s="79">
        <f>B15</f>
        <v>0</v>
      </c>
      <c r="C18" s="79"/>
      <c r="D18" s="2" t="s">
        <v>44</v>
      </c>
      <c r="E18" s="4"/>
      <c r="F18" s="2"/>
      <c r="G18" s="2"/>
      <c r="H18" s="58" t="s">
        <v>43</v>
      </c>
      <c r="I18" s="79">
        <f>I15</f>
        <v>0</v>
      </c>
      <c r="J18" s="79"/>
      <c r="K18" s="3" t="s">
        <v>44</v>
      </c>
      <c r="L18" s="2"/>
      <c r="M18" s="2"/>
      <c r="N18" s="2"/>
      <c r="O18" s="2"/>
      <c r="P18" s="2"/>
      <c r="Q18" s="2"/>
      <c r="R18" s="2"/>
      <c r="S18" s="2"/>
    </row>
    <row r="19" spans="1:19" ht="17.45" customHeight="1" x14ac:dyDescent="0.25">
      <c r="A19" s="59" t="s">
        <v>42</v>
      </c>
      <c r="B19" s="76">
        <f>D15</f>
        <v>0</v>
      </c>
      <c r="C19" s="76"/>
      <c r="D19" s="1" t="s">
        <v>47</v>
      </c>
      <c r="E19" s="4"/>
      <c r="F19" s="2"/>
      <c r="G19" s="2"/>
      <c r="H19" s="58" t="s">
        <v>42</v>
      </c>
      <c r="I19" s="76">
        <f>K15</f>
        <v>0</v>
      </c>
      <c r="J19" s="76"/>
      <c r="K19" s="3" t="s">
        <v>47</v>
      </c>
      <c r="L19" s="2"/>
      <c r="M19" s="2"/>
      <c r="N19" s="2"/>
      <c r="O19" s="2"/>
      <c r="P19" s="2"/>
      <c r="Q19" s="2"/>
      <c r="R19" s="2"/>
      <c r="S19" s="2"/>
    </row>
    <row r="20" spans="1:19" ht="17.45" customHeight="1" x14ac:dyDescent="0.25">
      <c r="A20" s="59" t="s">
        <v>49</v>
      </c>
      <c r="B20" s="72"/>
      <c r="C20" s="72"/>
      <c r="D20" s="2" t="s">
        <v>39</v>
      </c>
      <c r="E20" s="4"/>
      <c r="F20" s="2"/>
      <c r="G20" s="2"/>
      <c r="H20" s="58" t="s">
        <v>49</v>
      </c>
      <c r="I20" s="72"/>
      <c r="J20" s="72"/>
      <c r="K20" s="3" t="s">
        <v>39</v>
      </c>
      <c r="L20" s="2"/>
      <c r="M20" s="2"/>
      <c r="N20" s="2"/>
      <c r="O20" s="2"/>
      <c r="P20" s="2"/>
      <c r="Q20" s="2"/>
      <c r="R20" s="2"/>
      <c r="S20" s="2"/>
    </row>
    <row r="21" spans="1:19" ht="17.45" customHeight="1" x14ac:dyDescent="0.25">
      <c r="A21" s="59" t="s">
        <v>50</v>
      </c>
      <c r="B21" s="72"/>
      <c r="C21" s="72"/>
      <c r="D21" s="2" t="s">
        <v>39</v>
      </c>
      <c r="E21" s="4"/>
      <c r="F21" s="2"/>
      <c r="G21" s="2"/>
      <c r="H21" s="58" t="s">
        <v>50</v>
      </c>
      <c r="I21" s="72"/>
      <c r="J21" s="72"/>
      <c r="K21" s="3" t="s">
        <v>39</v>
      </c>
      <c r="L21" s="2"/>
      <c r="M21" s="2"/>
      <c r="N21" s="2"/>
      <c r="O21" s="2"/>
      <c r="P21" s="2"/>
      <c r="Q21" s="2"/>
      <c r="R21" s="2"/>
      <c r="S21" s="2"/>
    </row>
    <row r="22" spans="1:19" ht="17.45" customHeight="1" x14ac:dyDescent="0.25">
      <c r="A22" s="59" t="s">
        <v>61</v>
      </c>
      <c r="B22" s="80"/>
      <c r="C22" s="80"/>
      <c r="D22" s="1" t="s">
        <v>51</v>
      </c>
      <c r="E22" s="4"/>
      <c r="F22" s="2"/>
      <c r="G22" s="2"/>
      <c r="H22" s="58" t="s">
        <v>61</v>
      </c>
      <c r="I22" s="80"/>
      <c r="J22" s="80"/>
      <c r="K22" s="61" t="s">
        <v>51</v>
      </c>
      <c r="L22" s="2"/>
      <c r="M22" s="2"/>
      <c r="N22" s="2"/>
      <c r="O22" s="2"/>
      <c r="P22" s="2"/>
      <c r="Q22" s="2"/>
      <c r="R22" s="2"/>
      <c r="S22" s="2"/>
    </row>
    <row r="23" spans="1:19" ht="17.45" customHeight="1" x14ac:dyDescent="0.25">
      <c r="A23" s="59" t="s">
        <v>41</v>
      </c>
      <c r="B23" s="79">
        <f>(B19*B20)+(B19*(1-B22)*B21)</f>
        <v>0</v>
      </c>
      <c r="C23" s="79"/>
      <c r="D23" s="2" t="s">
        <v>48</v>
      </c>
      <c r="E23" s="69"/>
      <c r="F23" s="2"/>
      <c r="G23" s="2"/>
      <c r="H23" s="58" t="s">
        <v>41</v>
      </c>
      <c r="I23" s="79">
        <f>(I19*I20)+(I19*(1-I22)*I21)</f>
        <v>0</v>
      </c>
      <c r="J23" s="79"/>
      <c r="K23" s="3" t="s">
        <v>48</v>
      </c>
      <c r="L23" s="2"/>
      <c r="M23" s="2"/>
      <c r="N23" s="2"/>
      <c r="O23" s="2"/>
      <c r="P23" s="2"/>
      <c r="Q23" s="2"/>
      <c r="R23" s="2"/>
      <c r="S23" s="2"/>
    </row>
    <row r="24" spans="1:19" ht="17.45" customHeight="1" x14ac:dyDescent="0.25">
      <c r="A24" s="4"/>
      <c r="B24" s="2"/>
      <c r="C24" s="2"/>
      <c r="D24" s="60"/>
      <c r="E24" s="69"/>
      <c r="F24" s="2"/>
      <c r="G24" s="2"/>
      <c r="H24" s="58" t="s">
        <v>45</v>
      </c>
      <c r="I24" s="97"/>
      <c r="J24" s="97"/>
      <c r="K24" s="3" t="s">
        <v>40</v>
      </c>
      <c r="L24" s="2"/>
      <c r="M24" s="2"/>
      <c r="N24" s="2"/>
      <c r="O24" s="2"/>
      <c r="P24" s="2"/>
      <c r="Q24" s="2"/>
      <c r="R24" s="2"/>
      <c r="S24" s="2"/>
    </row>
    <row r="25" spans="1:19" ht="17.45" customHeight="1" x14ac:dyDescent="0.25">
      <c r="A25" s="46"/>
      <c r="B25" s="81"/>
      <c r="C25" s="81"/>
      <c r="D25" s="60"/>
      <c r="E25" s="69"/>
      <c r="F25" s="2"/>
      <c r="G25" s="2"/>
      <c r="H25" s="58" t="s">
        <v>4</v>
      </c>
      <c r="I25" s="99" t="e">
        <f>1-(I23/B23)</f>
        <v>#DIV/0!</v>
      </c>
      <c r="J25" s="100"/>
      <c r="K25" s="3"/>
      <c r="L25" s="2"/>
      <c r="M25" s="2"/>
      <c r="N25" s="2"/>
      <c r="O25" s="2"/>
      <c r="P25" s="2"/>
      <c r="Q25" s="2"/>
      <c r="R25" s="2"/>
      <c r="S25" s="2"/>
    </row>
    <row r="26" spans="1:19" ht="17.45" customHeight="1" x14ac:dyDescent="0.25">
      <c r="A26" s="67"/>
      <c r="B26" s="6"/>
      <c r="C26" s="6"/>
      <c r="D26" s="62"/>
      <c r="E26" s="70"/>
      <c r="F26" s="6"/>
      <c r="G26" s="6"/>
      <c r="H26" s="63"/>
      <c r="I26" s="71"/>
      <c r="J26" s="71"/>
      <c r="K26" s="7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42"/>
      <c r="B27" s="98"/>
      <c r="C27" s="98"/>
      <c r="D27" s="2"/>
      <c r="E27" s="55" t="s">
        <v>55</v>
      </c>
      <c r="F27" s="25"/>
      <c r="G27" s="25"/>
      <c r="H27" s="25"/>
      <c r="I27" s="45"/>
      <c r="J27" s="45"/>
      <c r="K27" s="56"/>
      <c r="L27" s="2"/>
      <c r="M27" s="2"/>
      <c r="N27" s="2"/>
      <c r="O27" s="2"/>
      <c r="P27" s="2"/>
      <c r="Q27" s="2"/>
      <c r="R27" s="2"/>
      <c r="S27" s="2"/>
    </row>
    <row r="28" spans="1:19" ht="17.45" customHeight="1" x14ac:dyDescent="0.25">
      <c r="A28" s="24"/>
      <c r="B28" s="82"/>
      <c r="C28" s="82"/>
      <c r="D28" s="2"/>
      <c r="E28" s="87" t="s">
        <v>53</v>
      </c>
      <c r="F28" s="88"/>
      <c r="G28" s="88"/>
      <c r="H28" s="88"/>
      <c r="I28" s="89"/>
      <c r="J28" s="95" t="s">
        <v>35</v>
      </c>
      <c r="K28" s="96"/>
      <c r="L28" s="2"/>
      <c r="M28" s="2"/>
      <c r="N28" s="2"/>
      <c r="O28" s="2"/>
      <c r="P28" s="2"/>
      <c r="Q28" s="2"/>
      <c r="R28" s="2"/>
      <c r="S28" s="2"/>
    </row>
    <row r="29" spans="1:19" ht="17.45" customHeight="1" x14ac:dyDescent="0.25">
      <c r="A29" s="46"/>
      <c r="B29" s="81"/>
      <c r="C29" s="81"/>
      <c r="D29" s="2"/>
      <c r="E29" s="90" t="s">
        <v>52</v>
      </c>
      <c r="F29" s="91"/>
      <c r="G29" s="91"/>
      <c r="H29" s="91"/>
      <c r="I29" s="92"/>
      <c r="J29" s="93" t="s">
        <v>36</v>
      </c>
      <c r="K29" s="94"/>
      <c r="L29" s="2"/>
      <c r="M29" s="2"/>
      <c r="N29" s="2"/>
      <c r="O29" s="2"/>
      <c r="P29" s="2"/>
      <c r="Q29" s="2"/>
      <c r="R29" s="2"/>
      <c r="S29" s="2"/>
    </row>
    <row r="30" spans="1:19" ht="15" customHeight="1" x14ac:dyDescent="0.25">
      <c r="A30" s="26"/>
      <c r="B30" s="82"/>
      <c r="C30" s="82"/>
      <c r="D30" s="2"/>
      <c r="E30" s="84" t="s">
        <v>56</v>
      </c>
      <c r="F30" s="85"/>
      <c r="G30" s="85"/>
      <c r="H30" s="85"/>
      <c r="I30" s="86"/>
      <c r="J30" s="93" t="s">
        <v>57</v>
      </c>
      <c r="K30" s="94"/>
      <c r="L30" s="2"/>
      <c r="M30" s="2"/>
      <c r="N30" s="2"/>
      <c r="O30" s="2"/>
      <c r="P30" s="2"/>
      <c r="Q30" s="2"/>
      <c r="R30" s="2"/>
      <c r="S30" s="2"/>
    </row>
    <row r="31" spans="1:19" x14ac:dyDescent="0.25">
      <c r="A31" s="31"/>
      <c r="B31" s="83"/>
      <c r="C31" s="83"/>
      <c r="D31" s="6"/>
      <c r="E31" s="6"/>
      <c r="F31" s="6"/>
      <c r="G31" s="6"/>
      <c r="H31" s="52"/>
      <c r="I31" s="53"/>
      <c r="J31" s="54"/>
      <c r="K31" s="57"/>
      <c r="L31" s="2"/>
      <c r="M31" s="2"/>
      <c r="N31" s="2"/>
      <c r="O31" s="2"/>
      <c r="P31" s="2"/>
      <c r="Q31" s="2"/>
      <c r="R31" s="2"/>
      <c r="S31" s="2"/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s="14" customFormat="1" x14ac:dyDescent="0.25">
      <c r="D33" s="2"/>
      <c r="E33" s="2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25">
      <c r="D34" s="2"/>
      <c r="E34" s="2"/>
      <c r="F34" s="2"/>
      <c r="G34" s="2"/>
      <c r="H34" s="4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D35" s="2"/>
      <c r="E35" s="2"/>
      <c r="F35" s="2"/>
      <c r="G35" s="2"/>
      <c r="H35" s="43"/>
      <c r="I35" s="2"/>
      <c r="K35" s="44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2"/>
      <c r="C36" s="2"/>
      <c r="D36" s="2"/>
      <c r="E36" s="2"/>
      <c r="F36" s="2"/>
      <c r="G36" s="2"/>
      <c r="H36" s="4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/>
      <c r="C37" s="2"/>
      <c r="D37" s="2"/>
      <c r="E37" s="2"/>
      <c r="F37" s="2"/>
      <c r="G37" s="2"/>
      <c r="H37" s="4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2"/>
      <c r="H38" s="4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5">
      <c r="N53" s="2"/>
      <c r="O53" s="2"/>
      <c r="P53" s="2"/>
      <c r="Q53" s="2"/>
      <c r="R53" s="2"/>
      <c r="S53" s="2"/>
    </row>
  </sheetData>
  <mergeCells count="32">
    <mergeCell ref="I23:J23"/>
    <mergeCell ref="E30:I30"/>
    <mergeCell ref="I22:J22"/>
    <mergeCell ref="E28:I28"/>
    <mergeCell ref="E29:I29"/>
    <mergeCell ref="J30:K30"/>
    <mergeCell ref="J28:K28"/>
    <mergeCell ref="J29:K29"/>
    <mergeCell ref="I24:J24"/>
    <mergeCell ref="I25:J25"/>
    <mergeCell ref="B22:C22"/>
    <mergeCell ref="B25:C25"/>
    <mergeCell ref="B30:C30"/>
    <mergeCell ref="B31:C31"/>
    <mergeCell ref="B23:C23"/>
    <mergeCell ref="B27:C27"/>
    <mergeCell ref="B28:C28"/>
    <mergeCell ref="B29:C29"/>
    <mergeCell ref="I21:J21"/>
    <mergeCell ref="A1:K1"/>
    <mergeCell ref="I19:J19"/>
    <mergeCell ref="B17:C17"/>
    <mergeCell ref="I17:J17"/>
    <mergeCell ref="B18:C18"/>
    <mergeCell ref="B19:C19"/>
    <mergeCell ref="I18:J18"/>
    <mergeCell ref="B21:C21"/>
    <mergeCell ref="A2:K2"/>
    <mergeCell ref="B3:G3"/>
    <mergeCell ref="I3:K3"/>
    <mergeCell ref="B20:C20"/>
    <mergeCell ref="I20:J20"/>
  </mergeCells>
  <phoneticPr fontId="7" type="noConversion"/>
  <conditionalFormatting sqref="H15">
    <cfRule type="containsText" dxfId="0" priority="1" operator="containsText" text="INCOHERENT">
      <formula>NOT(ISERROR(SEARCH("INCOHERENT",H15)))</formula>
    </cfRule>
  </conditionalFormatting>
  <pageMargins left="0.7" right="0.7" top="0.75" bottom="0.75" header="0.3" footer="0.3"/>
  <pageSetup paperSize="8" scale="9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3BC9271A8B746BE6CFA73766D8F4A" ma:contentTypeVersion="15" ma:contentTypeDescription="Crée un document." ma:contentTypeScope="" ma:versionID="1ad4190a806b54ed8c7a919b35340fc5">
  <xsd:schema xmlns:xsd="http://www.w3.org/2001/XMLSchema" xmlns:xs="http://www.w3.org/2001/XMLSchema" xmlns:p="http://schemas.microsoft.com/office/2006/metadata/properties" xmlns:ns3="9b0a9401-ea78-4687-85f9-1ca407f5daa7" xmlns:ns4="50cc45a4-0d1f-48d3-8047-b3a9f27be72a" targetNamespace="http://schemas.microsoft.com/office/2006/metadata/properties" ma:root="true" ma:fieldsID="c6dbc4db381b63302629e3873fd202a7" ns3:_="" ns4:_="">
    <xsd:import namespace="9b0a9401-ea78-4687-85f9-1ca407f5daa7"/>
    <xsd:import namespace="50cc45a4-0d1f-48d3-8047-b3a9f27be72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a9401-ea78-4687-85f9-1ca407f5da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c45a4-0d1f-48d3-8047-b3a9f27be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a9401-ea78-4687-85f9-1ca407f5daa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6B8810-0BDD-4C64-8FA8-74E432780C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a9401-ea78-4687-85f9-1ca407f5daa7"/>
    <ds:schemaRef ds:uri="50cc45a4-0d1f-48d3-8047-b3a9f27be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3E5CF1-4040-40B3-985E-AE189611CD8B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50cc45a4-0d1f-48d3-8047-b3a9f27be72a"/>
    <ds:schemaRef ds:uri="9b0a9401-ea78-4687-85f9-1ca407f5daa7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5C7F797-A83B-42AD-AAB5-92343DF620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Aide formulaire</vt:lpstr>
      <vt:lpstr>Formulaire de réponse</vt:lpstr>
      <vt:lpstr>'Formulaire de réponse'!Zone_d_impression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BERFINI Francois</dc:creator>
  <cp:lastModifiedBy>CANAVELLI Maria-Francesca</cp:lastModifiedBy>
  <cp:lastPrinted>2026-05-26T12:05:15Z</cp:lastPrinted>
  <dcterms:created xsi:type="dcterms:W3CDTF">2023-06-13T13:04:05Z</dcterms:created>
  <dcterms:modified xsi:type="dcterms:W3CDTF">2026-10-14T15:26:42Z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0x010100E193BC9271A8B746BE6CFA73766D8F4A</vt:lpwstr>
  </property>
</Properties>
</file>